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7-2018 Worksheets\"/>
    </mc:Choice>
  </mc:AlternateContent>
  <bookViews>
    <workbookView xWindow="0" yWindow="0" windowWidth="28800" windowHeight="12435" tabRatio="500"/>
  </bookViews>
  <sheets>
    <sheet name="Sheet1" sheetId="1" r:id="rId1"/>
  </sheets>
  <definedNames>
    <definedName name="_xlnm.Print_Area" localSheetId="0">Sheet1!$A$1:$I$67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6" i="1" l="1"/>
  <c r="I60" i="1"/>
  <c r="I53" i="1"/>
  <c r="I47" i="1"/>
  <c r="I41" i="1"/>
  <c r="I34" i="1"/>
  <c r="I28" i="1"/>
  <c r="I21" i="1"/>
  <c r="I67" i="1" l="1"/>
</calcChain>
</file>

<file path=xl/sharedStrings.xml><?xml version="1.0" encoding="utf-8"?>
<sst xmlns="http://schemas.openxmlformats.org/spreadsheetml/2006/main" count="203" uniqueCount="125">
  <si>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</si>
  <si>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</si>
  <si>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</si>
  <si>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</si>
  <si>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</si>
  <si>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</si>
  <si>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</si>
  <si>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</si>
  <si>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</si>
  <si>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</si>
  <si>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</si>
  <si>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</si>
  <si>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</si>
  <si>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</si>
  <si>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</si>
  <si>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</si>
  <si>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Exposition and Argumentation</t>
  </si>
  <si>
    <t>Calculus for Engineers I</t>
  </si>
  <si>
    <t>Engineering Physics I</t>
  </si>
  <si>
    <t>Calculus with Analytic Geometry III</t>
  </si>
  <si>
    <t>Engineering Physics II</t>
  </si>
  <si>
    <t>Elementary Differential Equations</t>
  </si>
  <si>
    <t>Mechanics of Materials</t>
  </si>
  <si>
    <t>various</t>
  </si>
  <si>
    <t>Econ</t>
  </si>
  <si>
    <t>Physical and Environmental Geology Laboratory</t>
  </si>
  <si>
    <t>Statics</t>
  </si>
  <si>
    <t>Petroleum Reservoir Engineering</t>
  </si>
  <si>
    <t>Engineering Mechanics - Dynamics</t>
  </si>
  <si>
    <t>Stratigraphy and Sedimentation</t>
  </si>
  <si>
    <t>Seismic Interpretation</t>
  </si>
  <si>
    <t>Engineering Fluid Mechanics</t>
  </si>
  <si>
    <t>Prerequisites vary.</t>
  </si>
  <si>
    <t>Petroleum Geology</t>
  </si>
  <si>
    <t xml:space="preserve">Drilling and Well Design </t>
  </si>
  <si>
    <t>Well Logging</t>
  </si>
  <si>
    <t>Well Performance and Production Systems</t>
  </si>
  <si>
    <t>Finite Element Analysis with Applications in Petroleum Engineering</t>
  </si>
  <si>
    <t>Petroleum Economics and Asset Valuation</t>
  </si>
  <si>
    <t>Thermal Analysis</t>
  </si>
  <si>
    <t xml:space="preserve">Seminar </t>
  </si>
  <si>
    <t>Well Test Analysis</t>
  </si>
  <si>
    <t>Mechanical Earth Modeling</t>
  </si>
  <si>
    <t>Petroleum Engineering Design</t>
  </si>
  <si>
    <t>FEP</t>
  </si>
  <si>
    <t>Trigonometry</t>
  </si>
  <si>
    <t>Hum/Soc Sci Elective - Econ</t>
  </si>
  <si>
    <t>Hum/Soc Sci Elective</t>
  </si>
  <si>
    <t>1.  Engl 3560 Technical Writing (preferred)
2.  Engl 1160 Writing and Research
3.  Engl 1600 Introduction to Technical Communication</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</si>
  <si>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</si>
  <si>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</si>
  <si>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</si>
  <si>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</si>
  <si>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</si>
  <si>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Prerequisites: A grade of "C" or better in both Math 1160 and one of Math 1120 or Math 1140; or by placement exam.
</t>
  </si>
  <si>
    <t xml:space="preserve">Prerequisites: Math 1160 and either Math 1208 or Math 1214 both with a grade of "C" or better; or by placement exam.
</t>
  </si>
  <si>
    <t xml:space="preserve">Prerequisite:  Preceded or accompanied by Geology 1110.  (Co-listed with Geology 1119).
</t>
  </si>
  <si>
    <t xml:space="preserve">Prerequisite: Math 1208 or 1214.
</t>
  </si>
  <si>
    <t xml:space="preserve">Prerequisite: Chem 1310.
</t>
  </si>
  <si>
    <t xml:space="preserve">Introduction to Engineering Design
</t>
  </si>
  <si>
    <t xml:space="preserve">Prerequisite: Math 2222 with a grade of "C" or better.
</t>
  </si>
  <si>
    <t xml:space="preserve">Prerequisite: Accompanied or preceded by Pet Eng 2510.
</t>
  </si>
  <si>
    <t xml:space="preserve">Prerequisite: Civ Eng 2200 with grade of "C" or better.
</t>
  </si>
  <si>
    <t xml:space="preserve">1.  Econ 1100 Principles of Microeconomics
2.  Econ 1200 Principles of Macroeconomics
</t>
  </si>
  <si>
    <t>Technical Elective - Reservoir Engineering</t>
  </si>
  <si>
    <t xml:space="preserve">Prerequisite: Preceded or accompanied by Civ Eng 3330.
</t>
  </si>
  <si>
    <t xml:space="preserve">Prerequisites: Physics 2135 or 2111; Pet Eng 3520.
</t>
  </si>
  <si>
    <t xml:space="preserve">Prerequisite: Preceded or accompanied by Pet Eng 3520.
</t>
  </si>
  <si>
    <t xml:space="preserve">Prerequisites: Pet Eng 3520, Econ 1100 or Econ 1200.
</t>
  </si>
  <si>
    <t xml:space="preserve">Prerequisites: Math 1215 (or 1221), Physics 1135.
</t>
  </si>
  <si>
    <t xml:space="preserve">Prerequisite: Pet Eng 3520.
</t>
  </si>
  <si>
    <t xml:space="preserve">Prerequisites: Pet Eng 3310 and Geology 3310.
</t>
  </si>
  <si>
    <t xml:space="preserve">Prerequisites: Pet Eng 3520, Pet Eng 3410, and senior standing.
</t>
  </si>
  <si>
    <t>Technical Elective - Interest Area</t>
  </si>
  <si>
    <t>English</t>
  </si>
  <si>
    <t>Fr Eng</t>
  </si>
  <si>
    <t>Geo Eng</t>
  </si>
  <si>
    <t>Physics</t>
  </si>
  <si>
    <t>Pet Eng</t>
  </si>
  <si>
    <t>Mech Eng</t>
  </si>
  <si>
    <t>Geology</t>
  </si>
  <si>
    <t>Civ Eng</t>
  </si>
  <si>
    <t>Geophys</t>
  </si>
  <si>
    <t xml:space="preserve">Select Petroleum Engineering electives in accordance with interest area. Students interested in reservoir engineering select from topics in advanced reservoir engineering, simulation, natural gas engineering, and formation characterization. Students interested in drilling/completions and production select petroleum electives such as advanced drilling, well completions, stimulation. Other general interest petroleum electives may be selected as available.
</t>
  </si>
  <si>
    <t>Hum/Soc Sci Elective - English</t>
  </si>
  <si>
    <t>Name:</t>
  </si>
  <si>
    <t>Key:</t>
  </si>
  <si>
    <t>Done</t>
  </si>
  <si>
    <t>In Progress</t>
  </si>
  <si>
    <t>one of these</t>
  </si>
  <si>
    <t xml:space="preserve">Statistical Methods in Geology and Engineering
</t>
  </si>
  <si>
    <t xml:space="preserve">Prerequisite: Entrance requirements.
</t>
  </si>
  <si>
    <t>General Chemistry I</t>
  </si>
  <si>
    <t xml:space="preserve">Properties of Hydrocarbon Fluids </t>
  </si>
  <si>
    <t xml:space="preserve"> Petrophysics 
</t>
  </si>
  <si>
    <t xml:space="preserve">Prerequisites: Preceded or accompanied by both Pet Eng 2510 and Physics 1135.
</t>
  </si>
  <si>
    <t xml:space="preserve">Prerequisites: Geology 1110 or Geo Eng 1150; accompanied or preceded by both Geology 3310 and Geology 3620.
</t>
  </si>
  <si>
    <t xml:space="preserve"> Prerequisites: Pet Eng 3520, Geology 3310, and Math 3304.
</t>
  </si>
  <si>
    <t xml:space="preserve">1.  Prerequisites: English 1120 and second-semester junior standing.
2.  Prerequisite:  English 1120.
3. Prerequisite: English 1120. (Co-listed with TCH COM 1600).
</t>
  </si>
  <si>
    <t xml:space="preserve">Prerequisites: Mech Eng 2350 or Mech Eng 2340, and MATH 3304, each with a grade of "C" or better.
</t>
  </si>
  <si>
    <t xml:space="preserve">Prerequisite: Geology 2620 or Geology 2611.
</t>
  </si>
  <si>
    <t xml:space="preserve">Prerequisites: Math 1208 or Math 1214; Geology 1110 or Geo Eng 1150.
</t>
  </si>
  <si>
    <t>1.  Pet Eng 4511 Applied Petroleum Reservoir Engineering
2.  Pet Eng 4531 Natural Gas Engineering
3.  Pet Eng 4611 Secondary Recovery of Petroleum
4.  Pet Eng 4311 Reservoir Characterization
5.  Pet Eng 4621 Fundamentals of Petroleum Reservoir Simulation</t>
  </si>
  <si>
    <t>History/Pol Sci</t>
  </si>
  <si>
    <t xml:space="preserve">Calculus for Engineers II
</t>
  </si>
  <si>
    <t xml:space="preserve">Prerequisites: Math 1215 or Math 1221 with a grade of "C" or better.
</t>
  </si>
  <si>
    <t xml:space="preserve">Prerequisites: Physics 1135 or Physics 1111, Math 1221 or Math 1215.
</t>
  </si>
  <si>
    <t xml:space="preserve">Prerequisites: Physics 1135 or Physics 1111 with a grade of "C" or better; Math 1215 or Math 1221 with a grade of "C" or better; preceded or accompanied by Math 2222.
</t>
  </si>
  <si>
    <t xml:space="preserve">Prerequisites: A grade of "C" or better in each of Civ Eng 2200 and Math 2222
</t>
  </si>
  <si>
    <t xml:space="preserve">Hum/Soc Sci Requirement-English
</t>
  </si>
  <si>
    <r>
      <t>Prerequisite: Entrance requirements.</t>
    </r>
    <r>
      <rPr>
        <u/>
        <sz val="10"/>
        <rFont val="Times New Roman"/>
        <family val="1"/>
      </rPr>
      <t xml:space="preserve">
</t>
    </r>
  </si>
  <si>
    <t>Hum/Soc Sci Elective - History</t>
  </si>
  <si>
    <t xml:space="preserve">1.  History 1200 Modern Western Civilization (preferred)
2.  History 1300 American History to 1877
3.  History 1310 American History Since 1877
4.  Pol Sci 1200 American Government
</t>
  </si>
  <si>
    <t>Possible based on prerequisites</t>
  </si>
  <si>
    <t>2017-2018 Petroleum Engineering Curriculum</t>
  </si>
  <si>
    <t>This chart was prepared by Freshman Engineering using the 2017-2018 catalog.  It is designed to assist in advising and course selection;  refer to the student's catalog requirement year for official requirements and to the student's degree audit for official progress.</t>
  </si>
  <si>
    <t>1. Geo Eng 1150
2. Geology 1110</t>
  </si>
  <si>
    <t>Geo Eng/ Geology</t>
  </si>
  <si>
    <t xml:space="preserve">1. Prerequisite: Entrance requirements. (Co-listed with Geology 1110).
2. Prerequisite: Entrance requirements. (Co-listed with Geo Eng 1150).
</t>
  </si>
  <si>
    <t>Structural Geology (Geology 3319 lab optional)</t>
  </si>
  <si>
    <t xml:space="preserve">1.  Prerequisites:  Pet Eng 3520 and 3529.
2.  Prerequisite: Preceded or accompanied by Pet Eng 3520.
3.  Prerequisites:  Pet Eng 3520, Pet Eng 3529.
4.  Prerequisites:  Pet Eng 3520, Pet Eng 3310.
5.  Prerequisite:  Pet Eng 3520.
</t>
  </si>
  <si>
    <t xml:space="preserve">Humanities/Social Science electives are to be selected from a list of approved courses as published by the department. </t>
  </si>
  <si>
    <t>Petroleum Engineering students are especially encouraged to study foreign languages.</t>
  </si>
  <si>
    <t xml:space="preserve">Prerequisite: Senior standing in Pet Eng.
</t>
  </si>
  <si>
    <t xml:space="preserve">Prerequisites: GEOLOGY 1110 or GEO ENG 1150.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</si>
</sst>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b/>
      <sz val="12"/>
      <name val="Times"/>
    </font>
    <font>
      <sz val="12"/>
      <name val="Times"/>
    </font>
    <font>
      <sz val="8"/>
      <name val="Times"/>
    </font>
    <font>
      <sz val="10"/>
      <name val="Times"/>
    </font>
    <font>
      <sz val="12"/>
      <name val="Calibri"/>
      <family val="2"/>
      <scheme val="minor"/>
    </font>
    <font>
      <b/>
      <i/>
      <sz val="8"/>
      <name val="Times"/>
    </font>
    <font>
      <b/>
      <sz val="20"/>
      <name val="Times"/>
    </font>
    <font>
      <i/>
      <u/>
      <sz val="10"/>
      <name val="Times New Roman"/>
      <family val="1"/>
    </font>
    <font>
      <u/>
      <sz val="10"/>
      <name val="Times New Roman"/>
      <family val="1"/>
    </font>
    <font>
      <sz val="12"/>
      <color theme="1"/>
      <name val="Calibri"/>
      <family val="2"/>
      <scheme val="minor"/>
    </font>
    <font>
      <b/>
      <i/>
      <sz val="11"/>
      <color rgb="FFFF0000"/>
      <name val="Times"/>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diagonal/>
    </border>
    <border>
      <left style="medium">
        <color indexed="64"/>
      </left>
      <right/>
      <top style="medium">
        <color indexed="64"/>
      </top>
      <bottom/>
      <diagonal/>
    </border>
    <border>
      <left style="medium">
        <color indexed="64"/>
      </left>
      <right/>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60">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10" fillId="0" borderId="0" xfId="0" quotePrefix="1" applyFont="1" applyFill="1" applyBorder="1" applyAlignment="1">
      <alignment vertical="center"/>
    </xf>
    <xf numFmtId="0" fontId="10" fillId="0" borderId="0" xfId="0" quotePrefix="1" applyFont="1" applyFill="1" applyBorder="1" applyAlignment="1">
      <alignment horizontal="left" vertical="top"/>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0" borderId="0" xfId="0" applyFont="1" applyFill="1" applyBorder="1" applyAlignment="1">
      <alignment vertical="center"/>
    </xf>
    <xf numFmtId="0" fontId="8" fillId="0" borderId="0" xfId="0" applyFont="1" applyFill="1" applyAlignment="1">
      <alignment vertical="center"/>
    </xf>
    <xf numFmtId="0" fontId="9" fillId="0" borderId="0" xfId="0" applyFont="1" applyFill="1" applyBorder="1" applyAlignment="1">
      <alignment vertical="center"/>
    </xf>
    <xf numFmtId="0" fontId="11" fillId="0" borderId="0" xfId="0" applyFont="1" applyFill="1" applyBorder="1"/>
    <xf numFmtId="0" fontId="10" fillId="0" borderId="0" xfId="0" applyFont="1" applyFill="1" applyBorder="1" applyAlignment="1">
      <alignment vertical="center"/>
    </xf>
    <xf numFmtId="0" fontId="10" fillId="0" borderId="0" xfId="0" applyFont="1" applyFill="1" applyAlignment="1">
      <alignment vertical="center"/>
    </xf>
    <xf numFmtId="0" fontId="6" fillId="0" borderId="0" xfId="0" applyFont="1" applyFill="1" applyBorder="1" applyAlignment="1">
      <alignment horizontal="center" vertical="center" textRotation="90"/>
    </xf>
    <xf numFmtId="0" fontId="6" fillId="0" borderId="0" xfId="0" applyFont="1" applyFill="1" applyBorder="1" applyAlignment="1">
      <alignment horizontal="left" vertical="top" textRotation="90"/>
    </xf>
    <xf numFmtId="0" fontId="6" fillId="0" borderId="0" xfId="0" applyFont="1" applyFill="1" applyAlignment="1">
      <alignment horizontal="left" vertical="top" textRotation="90"/>
    </xf>
    <xf numFmtId="0" fontId="6" fillId="0" borderId="0" xfId="0" applyFont="1" applyFill="1" applyAlignment="1">
      <alignment vertical="center" textRotation="90"/>
    </xf>
    <xf numFmtId="0" fontId="6" fillId="2" borderId="7" xfId="0" applyFont="1" applyFill="1" applyBorder="1" applyAlignment="1">
      <alignment vertical="top"/>
    </xf>
    <xf numFmtId="0" fontId="6" fillId="0" borderId="0" xfId="0" applyFont="1" applyAlignment="1">
      <alignment vertical="center" textRotation="90"/>
    </xf>
    <xf numFmtId="0" fontId="6" fillId="0" borderId="0" xfId="0" applyFont="1" applyAlignment="1">
      <alignment horizontal="left" vertical="top" textRotation="90"/>
    </xf>
    <xf numFmtId="0" fontId="6" fillId="0" borderId="0" xfId="0" applyFont="1" applyAlignment="1">
      <alignment horizontal="center" vertical="top"/>
    </xf>
    <xf numFmtId="0" fontId="10" fillId="0" borderId="0" xfId="0" applyFont="1" applyBorder="1" applyAlignment="1">
      <alignment vertical="center"/>
    </xf>
    <xf numFmtId="0" fontId="10" fillId="0" borderId="0" xfId="0" applyFont="1" applyAlignment="1">
      <alignment vertical="center"/>
    </xf>
    <xf numFmtId="0" fontId="10" fillId="3" borderId="1" xfId="0" applyFont="1" applyFill="1" applyBorder="1" applyAlignment="1">
      <alignment horizontal="center" vertical="top"/>
    </xf>
    <xf numFmtId="0" fontId="10" fillId="4" borderId="1" xfId="0" applyFont="1" applyFill="1" applyBorder="1" applyAlignment="1">
      <alignment horizontal="center" vertical="top"/>
    </xf>
    <xf numFmtId="0" fontId="10" fillId="5" borderId="1" xfId="0" applyFont="1" applyFill="1" applyBorder="1" applyAlignment="1">
      <alignment horizontal="center" vertical="top"/>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6" fillId="2" borderId="0" xfId="0" applyFont="1" applyFill="1" applyBorder="1" applyAlignment="1">
      <alignment vertical="top"/>
    </xf>
    <xf numFmtId="0" fontId="12" fillId="2" borderId="0" xfId="0" applyFont="1" applyFill="1" applyBorder="1" applyAlignment="1">
      <alignment horizontal="left" vertical="top"/>
    </xf>
    <xf numFmtId="0" fontId="6" fillId="2" borderId="0"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14" fillId="0" borderId="1" xfId="0"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5" fillId="0" borderId="2" xfId="9" applyFont="1" applyFill="1" applyBorder="1" applyAlignment="1">
      <alignment horizontal="left" vertical="top" wrapText="1"/>
    </xf>
    <xf numFmtId="0" fontId="4" fillId="0" borderId="2" xfId="9" applyFont="1" applyFill="1" applyBorder="1" applyAlignment="1">
      <alignment horizontal="left" vertical="top" wrapText="1"/>
    </xf>
    <xf numFmtId="0" fontId="4" fillId="0" borderId="12" xfId="9" applyFont="1" applyFill="1" applyBorder="1" applyAlignment="1">
      <alignment horizontal="left" vertical="top" wrapText="1"/>
    </xf>
    <xf numFmtId="0" fontId="4" fillId="0" borderId="13" xfId="9" applyFont="1" applyFill="1" applyBorder="1" applyAlignment="1">
      <alignment horizontal="left" vertical="top" wrapText="1"/>
    </xf>
    <xf numFmtId="0" fontId="6" fillId="2" borderId="16" xfId="0" applyFont="1" applyFill="1" applyBorder="1" applyAlignment="1">
      <alignment vertical="top"/>
    </xf>
    <xf numFmtId="0" fontId="13" fillId="0" borderId="0" xfId="0" applyFont="1" applyAlignment="1">
      <alignment horizontal="left" vertical="center"/>
    </xf>
    <xf numFmtId="0" fontId="7" fillId="0" borderId="0" xfId="0" applyFont="1" applyFill="1" applyAlignment="1">
      <alignment horizontal="center" vertical="center"/>
    </xf>
    <xf numFmtId="0" fontId="17" fillId="0" borderId="0" xfId="0" applyFont="1" applyFill="1" applyAlignment="1">
      <alignment horizontal="center" vertical="center" wrapText="1"/>
    </xf>
    <xf numFmtId="0" fontId="6" fillId="0" borderId="8" xfId="0" applyFont="1" applyFill="1" applyBorder="1" applyAlignment="1">
      <alignment horizontal="center" vertical="center" textRotation="90"/>
    </xf>
    <xf numFmtId="0" fontId="6" fillId="0" borderId="9" xfId="0" applyFont="1" applyFill="1" applyBorder="1" applyAlignment="1">
      <alignment horizontal="center" vertical="center" textRotation="90"/>
    </xf>
    <xf numFmtId="0" fontId="6" fillId="0" borderId="10" xfId="0" applyFont="1" applyFill="1" applyBorder="1" applyAlignment="1">
      <alignment horizontal="center" vertical="center" textRotation="90"/>
    </xf>
    <xf numFmtId="0" fontId="6" fillId="0" borderId="15" xfId="0" applyFont="1" applyFill="1" applyBorder="1" applyAlignment="1">
      <alignment horizontal="center" vertical="center" textRotation="90"/>
    </xf>
    <xf numFmtId="0" fontId="6" fillId="0" borderId="16" xfId="0" applyFont="1" applyFill="1" applyBorder="1" applyAlignment="1">
      <alignment horizontal="center" vertical="center" textRotation="90"/>
    </xf>
    <xf numFmtId="0" fontId="6" fillId="0" borderId="7" xfId="0" applyFont="1" applyFill="1" applyBorder="1" applyAlignment="1">
      <alignment horizontal="center" vertical="center" textRotation="90"/>
    </xf>
    <xf numFmtId="0" fontId="6" fillId="0" borderId="14" xfId="0" applyFont="1" applyFill="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view="pageBreakPreview" topLeftCell="A4" zoomScaleNormal="100" zoomScaleSheetLayoutView="100" zoomScalePageLayoutView="97" workbookViewId="0">
      <selection activeCell="J32" sqref="J32"/>
    </sheetView>
  </sheetViews>
  <sheetFormatPr defaultColWidth="27.5" defaultRowHeight="12.75" x14ac:dyDescent="0.25"/>
  <cols>
    <col min="1" max="1" width="2.875" style="21" bestFit="1" customWidth="1"/>
    <col min="2" max="2" width="4.125" style="21" customWidth="1"/>
    <col min="3" max="3" width="11.625" style="11" customWidth="1"/>
    <col min="4" max="4" width="8.625" style="20" customWidth="1"/>
    <col min="5" max="5" width="6.125" style="20" customWidth="1"/>
    <col min="6" max="6" width="38.25" style="20" customWidth="1"/>
    <col min="7" max="7" width="31.625" style="20" customWidth="1"/>
    <col min="8" max="8" width="3.625" style="20" customWidth="1"/>
    <col min="9" max="9" width="3.625" style="11" customWidth="1"/>
    <col min="10" max="12" width="27.5" style="16"/>
    <col min="13" max="16384" width="27.5" style="17"/>
  </cols>
  <sheetData>
    <row r="1" spans="1:12" s="27" customFormat="1" ht="25.5" x14ac:dyDescent="0.25">
      <c r="A1" s="50" t="s">
        <v>85</v>
      </c>
      <c r="B1" s="50"/>
      <c r="C1" s="50"/>
      <c r="D1" s="50"/>
      <c r="E1" s="50"/>
      <c r="F1" s="50"/>
      <c r="G1" s="50"/>
      <c r="H1" s="50"/>
      <c r="I1" s="50"/>
      <c r="J1" s="26"/>
      <c r="K1" s="26"/>
      <c r="L1" s="26"/>
    </row>
    <row r="2" spans="1:12" s="27" customFormat="1" x14ac:dyDescent="0.25">
      <c r="A2" s="23"/>
      <c r="B2" s="23"/>
      <c r="C2" s="11"/>
      <c r="D2" s="24"/>
      <c r="E2" s="24"/>
      <c r="F2" s="25" t="s">
        <v>86</v>
      </c>
      <c r="G2" s="24"/>
      <c r="H2" s="24"/>
      <c r="I2" s="11"/>
      <c r="J2" s="26"/>
      <c r="K2" s="26"/>
      <c r="L2" s="26"/>
    </row>
    <row r="3" spans="1:12" s="27" customFormat="1" x14ac:dyDescent="0.25">
      <c r="A3" s="23"/>
      <c r="B3" s="23"/>
      <c r="D3" s="24"/>
      <c r="E3" s="24"/>
      <c r="F3" s="28" t="s">
        <v>87</v>
      </c>
      <c r="H3" s="24"/>
      <c r="I3" s="11"/>
      <c r="J3" s="26"/>
      <c r="K3" s="26"/>
      <c r="L3" s="26"/>
    </row>
    <row r="4" spans="1:12" s="27" customFormat="1" x14ac:dyDescent="0.25">
      <c r="A4" s="23"/>
      <c r="B4" s="23"/>
      <c r="D4" s="24"/>
      <c r="E4" s="24"/>
      <c r="F4" s="29" t="s">
        <v>88</v>
      </c>
      <c r="H4" s="24"/>
      <c r="I4" s="11"/>
      <c r="J4" s="26"/>
      <c r="K4" s="26"/>
      <c r="L4" s="26"/>
    </row>
    <row r="5" spans="1:12" s="27" customFormat="1" x14ac:dyDescent="0.25">
      <c r="A5" s="23"/>
      <c r="B5" s="23"/>
      <c r="D5" s="24"/>
      <c r="E5" s="24"/>
      <c r="F5" s="30" t="s">
        <v>113</v>
      </c>
      <c r="G5" s="24"/>
      <c r="H5" s="24"/>
      <c r="I5" s="11"/>
      <c r="J5" s="26"/>
      <c r="K5" s="26"/>
      <c r="L5" s="26"/>
    </row>
    <row r="7" spans="1:12" s="13" customFormat="1" ht="15.75" x14ac:dyDescent="0.25">
      <c r="A7" s="51" t="s">
        <v>114</v>
      </c>
      <c r="B7" s="51"/>
      <c r="C7" s="51"/>
      <c r="D7" s="51"/>
      <c r="E7" s="51"/>
      <c r="F7" s="51"/>
      <c r="G7" s="51"/>
      <c r="H7" s="51"/>
      <c r="I7" s="51"/>
      <c r="J7" s="12"/>
      <c r="K7" s="12"/>
      <c r="L7" s="12"/>
    </row>
    <row r="8" spans="1:12" s="13" customFormat="1" ht="50.1" customHeight="1" thickBot="1" x14ac:dyDescent="0.3">
      <c r="A8" s="52" t="s">
        <v>115</v>
      </c>
      <c r="B8" s="52"/>
      <c r="C8" s="52"/>
      <c r="D8" s="52"/>
      <c r="E8" s="52"/>
      <c r="F8" s="52"/>
      <c r="G8" s="52"/>
      <c r="H8" s="52"/>
      <c r="I8" s="52"/>
      <c r="J8" s="14"/>
      <c r="K8" s="14"/>
      <c r="L8" s="14"/>
    </row>
    <row r="9" spans="1:12" s="13" customFormat="1" ht="25.5" x14ac:dyDescent="0.25">
      <c r="A9" s="53" t="s">
        <v>1</v>
      </c>
      <c r="B9" s="31" t="s">
        <v>44</v>
      </c>
      <c r="C9" s="5"/>
      <c r="D9" s="3" t="s">
        <v>11</v>
      </c>
      <c r="E9" s="3">
        <v>1103</v>
      </c>
      <c r="F9" s="3" t="s">
        <v>12</v>
      </c>
      <c r="G9" s="3" t="s">
        <v>91</v>
      </c>
      <c r="H9" s="3">
        <v>3</v>
      </c>
      <c r="I9" s="37"/>
      <c r="J9" s="7"/>
      <c r="K9" s="15"/>
      <c r="L9" s="12"/>
    </row>
    <row r="10" spans="1:12" s="13" customFormat="1" ht="25.5" x14ac:dyDescent="0.25">
      <c r="A10" s="54"/>
      <c r="B10" s="32" t="s">
        <v>44</v>
      </c>
      <c r="C10" s="2"/>
      <c r="D10" s="1" t="s">
        <v>11</v>
      </c>
      <c r="E10" s="1">
        <v>1120</v>
      </c>
      <c r="F10" s="1" t="s">
        <v>13</v>
      </c>
      <c r="G10" s="1" t="s">
        <v>49</v>
      </c>
      <c r="H10" s="1">
        <v>5</v>
      </c>
      <c r="I10" s="38"/>
      <c r="J10" s="7"/>
      <c r="K10" s="15"/>
      <c r="L10" s="12"/>
    </row>
    <row r="11" spans="1:12" s="13" customFormat="1" ht="25.5" x14ac:dyDescent="0.25">
      <c r="A11" s="54"/>
      <c r="B11" s="32" t="s">
        <v>44</v>
      </c>
      <c r="C11" s="2"/>
      <c r="D11" s="1" t="s">
        <v>11</v>
      </c>
      <c r="E11" s="1">
        <v>1140</v>
      </c>
      <c r="F11" s="1" t="s">
        <v>13</v>
      </c>
      <c r="G11" s="1" t="s">
        <v>49</v>
      </c>
      <c r="H11" s="1">
        <v>3</v>
      </c>
      <c r="I11" s="38"/>
      <c r="J11" s="7"/>
      <c r="K11" s="15"/>
      <c r="L11" s="12"/>
    </row>
    <row r="12" spans="1:12" s="13" customFormat="1" ht="38.25" x14ac:dyDescent="0.25">
      <c r="A12" s="54"/>
      <c r="B12" s="32" t="s">
        <v>44</v>
      </c>
      <c r="C12" s="2"/>
      <c r="D12" s="1" t="s">
        <v>11</v>
      </c>
      <c r="E12" s="1">
        <v>1160</v>
      </c>
      <c r="F12" s="1" t="s">
        <v>45</v>
      </c>
      <c r="G12" s="1" t="s">
        <v>50</v>
      </c>
      <c r="H12" s="1">
        <v>2</v>
      </c>
      <c r="I12" s="38"/>
      <c r="J12" s="7"/>
      <c r="K12" s="15"/>
      <c r="L12" s="12"/>
    </row>
    <row r="13" spans="1:12" ht="39" thickBot="1" x14ac:dyDescent="0.3">
      <c r="A13" s="55"/>
      <c r="B13" s="33" t="s">
        <v>44</v>
      </c>
      <c r="C13" s="6"/>
      <c r="D13" s="4" t="s">
        <v>14</v>
      </c>
      <c r="E13" s="4">
        <v>1100</v>
      </c>
      <c r="F13" s="4" t="s">
        <v>51</v>
      </c>
      <c r="G13" s="6"/>
      <c r="H13" s="4">
        <v>1</v>
      </c>
      <c r="I13" s="39"/>
    </row>
    <row r="14" spans="1:12" ht="13.5" thickBot="1" x14ac:dyDescent="0.3">
      <c r="A14" s="22" t="s">
        <v>0</v>
      </c>
      <c r="B14" s="34"/>
      <c r="C14" s="35"/>
      <c r="D14" s="36"/>
      <c r="E14" s="36"/>
      <c r="F14" s="36"/>
      <c r="G14" s="36"/>
      <c r="H14" s="36"/>
      <c r="I14" s="36"/>
    </row>
    <row r="15" spans="1:12" ht="51" x14ac:dyDescent="0.25">
      <c r="A15" s="53" t="s">
        <v>3</v>
      </c>
      <c r="B15" s="31" t="s">
        <v>44</v>
      </c>
      <c r="C15" s="45" t="s">
        <v>109</v>
      </c>
      <c r="D15" s="46" t="s">
        <v>74</v>
      </c>
      <c r="E15" s="46">
        <v>1120</v>
      </c>
      <c r="F15" s="46" t="s">
        <v>16</v>
      </c>
      <c r="G15" s="46"/>
      <c r="H15" s="3">
        <v>3</v>
      </c>
      <c r="I15" s="37"/>
    </row>
    <row r="16" spans="1:12" ht="25.5" x14ac:dyDescent="0.25">
      <c r="A16" s="54"/>
      <c r="B16" s="32" t="s">
        <v>44</v>
      </c>
      <c r="C16" s="2"/>
      <c r="D16" s="1" t="s">
        <v>75</v>
      </c>
      <c r="E16" s="1">
        <v>1100</v>
      </c>
      <c r="F16" s="1" t="s">
        <v>52</v>
      </c>
      <c r="G16" s="2"/>
      <c r="H16" s="1">
        <v>1</v>
      </c>
      <c r="I16" s="38"/>
    </row>
    <row r="17" spans="1:9" ht="25.5" x14ac:dyDescent="0.25">
      <c r="A17" s="54"/>
      <c r="B17" s="32" t="s">
        <v>44</v>
      </c>
      <c r="C17" s="2"/>
      <c r="D17" s="1" t="s">
        <v>14</v>
      </c>
      <c r="E17" s="1">
        <v>1310</v>
      </c>
      <c r="F17" s="1" t="s">
        <v>92</v>
      </c>
      <c r="G17" s="1" t="s">
        <v>110</v>
      </c>
      <c r="H17" s="1">
        <v>4</v>
      </c>
      <c r="I17" s="38"/>
    </row>
    <row r="18" spans="1:9" ht="38.25" x14ac:dyDescent="0.25">
      <c r="A18" s="54"/>
      <c r="B18" s="32" t="s">
        <v>44</v>
      </c>
      <c r="C18" s="2"/>
      <c r="D18" s="1" t="s">
        <v>14</v>
      </c>
      <c r="E18" s="1">
        <v>1319</v>
      </c>
      <c r="F18" s="1" t="s">
        <v>15</v>
      </c>
      <c r="G18" s="1" t="s">
        <v>53</v>
      </c>
      <c r="H18" s="1">
        <v>1</v>
      </c>
      <c r="I18" s="38"/>
    </row>
    <row r="19" spans="1:9" ht="76.5" x14ac:dyDescent="0.25">
      <c r="A19" s="54"/>
      <c r="B19" s="32" t="s">
        <v>44</v>
      </c>
      <c r="C19" s="2" t="s">
        <v>111</v>
      </c>
      <c r="D19" s="44" t="s">
        <v>103</v>
      </c>
      <c r="E19" s="44" t="s">
        <v>89</v>
      </c>
      <c r="F19" s="44" t="s">
        <v>112</v>
      </c>
      <c r="G19" s="44" t="s">
        <v>0</v>
      </c>
      <c r="H19" s="1">
        <v>3</v>
      </c>
      <c r="I19" s="38"/>
    </row>
    <row r="20" spans="1:9" ht="51.75" thickBot="1" x14ac:dyDescent="0.3">
      <c r="A20" s="55"/>
      <c r="B20" s="33" t="s">
        <v>44</v>
      </c>
      <c r="C20" s="6"/>
      <c r="D20" s="4" t="s">
        <v>11</v>
      </c>
      <c r="E20" s="4">
        <v>1214</v>
      </c>
      <c r="F20" s="4" t="s">
        <v>17</v>
      </c>
      <c r="G20" s="4" t="s">
        <v>54</v>
      </c>
      <c r="H20" s="4">
        <v>4</v>
      </c>
      <c r="I20" s="39"/>
    </row>
    <row r="21" spans="1:9" ht="13.5" thickBot="1" x14ac:dyDescent="0.3">
      <c r="A21" s="22" t="s">
        <v>0</v>
      </c>
      <c r="B21" s="34"/>
      <c r="C21" s="35"/>
      <c r="D21" s="36"/>
      <c r="E21" s="36"/>
      <c r="F21" s="36"/>
      <c r="G21" s="36"/>
      <c r="H21" s="36"/>
      <c r="I21" s="36">
        <f>SUM(H15:H20)</f>
        <v>16</v>
      </c>
    </row>
    <row r="22" spans="1:9" ht="51" x14ac:dyDescent="0.25">
      <c r="A22" s="53" t="s">
        <v>4</v>
      </c>
      <c r="B22" s="31" t="s">
        <v>44</v>
      </c>
      <c r="C22" s="5"/>
      <c r="D22" s="3" t="s">
        <v>11</v>
      </c>
      <c r="E22" s="3">
        <v>1215</v>
      </c>
      <c r="F22" s="3" t="s">
        <v>104</v>
      </c>
      <c r="G22" s="3" t="s">
        <v>55</v>
      </c>
      <c r="H22" s="3">
        <v>4</v>
      </c>
      <c r="I22" s="37"/>
    </row>
    <row r="23" spans="1:9" ht="63.75" x14ac:dyDescent="0.25">
      <c r="A23" s="54"/>
      <c r="B23" s="32"/>
      <c r="C23" s="2" t="s">
        <v>0</v>
      </c>
      <c r="D23" s="1" t="s">
        <v>117</v>
      </c>
      <c r="E23" s="1" t="s">
        <v>89</v>
      </c>
      <c r="F23" s="1" t="s">
        <v>116</v>
      </c>
      <c r="G23" s="1" t="s">
        <v>118</v>
      </c>
      <c r="H23" s="1">
        <v>3</v>
      </c>
      <c r="I23" s="38"/>
    </row>
    <row r="24" spans="1:9" ht="38.25" x14ac:dyDescent="0.25">
      <c r="A24" s="54"/>
      <c r="B24" s="32"/>
      <c r="C24" s="2"/>
      <c r="D24" s="1" t="s">
        <v>76</v>
      </c>
      <c r="E24" s="1">
        <v>1119</v>
      </c>
      <c r="F24" s="1" t="s">
        <v>25</v>
      </c>
      <c r="G24" s="1" t="s">
        <v>56</v>
      </c>
      <c r="H24" s="1">
        <v>1</v>
      </c>
      <c r="I24" s="38"/>
    </row>
    <row r="25" spans="1:9" ht="25.5" x14ac:dyDescent="0.25">
      <c r="A25" s="54"/>
      <c r="B25" s="32" t="s">
        <v>44</v>
      </c>
      <c r="C25" s="2"/>
      <c r="D25" s="1" t="s">
        <v>77</v>
      </c>
      <c r="E25" s="1">
        <v>1135</v>
      </c>
      <c r="F25" s="1" t="s">
        <v>18</v>
      </c>
      <c r="G25" s="1" t="s">
        <v>57</v>
      </c>
      <c r="H25" s="1">
        <v>4</v>
      </c>
      <c r="I25" s="38"/>
    </row>
    <row r="26" spans="1:9" ht="25.5" x14ac:dyDescent="0.25">
      <c r="A26" s="59"/>
      <c r="B26" s="32"/>
      <c r="C26" s="2"/>
      <c r="D26" s="1" t="s">
        <v>78</v>
      </c>
      <c r="E26" s="1">
        <v>2510</v>
      </c>
      <c r="F26" s="1" t="s">
        <v>93</v>
      </c>
      <c r="G26" s="1" t="s">
        <v>58</v>
      </c>
      <c r="H26" s="1">
        <v>3</v>
      </c>
      <c r="I26" s="38"/>
    </row>
    <row r="27" spans="1:9" ht="26.25" thickBot="1" x14ac:dyDescent="0.3">
      <c r="A27" s="55"/>
      <c r="B27" s="33" t="s">
        <v>44</v>
      </c>
      <c r="C27" s="6"/>
      <c r="D27" s="4" t="s">
        <v>79</v>
      </c>
      <c r="E27" s="4">
        <v>1720</v>
      </c>
      <c r="F27" s="4" t="s">
        <v>59</v>
      </c>
      <c r="G27" s="4"/>
      <c r="H27" s="4">
        <v>3</v>
      </c>
      <c r="I27" s="39"/>
    </row>
    <row r="28" spans="1:9" ht="13.5" thickBot="1" x14ac:dyDescent="0.3">
      <c r="A28" s="22" t="s">
        <v>0</v>
      </c>
      <c r="B28" s="34"/>
      <c r="C28" s="35"/>
      <c r="D28" s="35"/>
      <c r="E28" s="35"/>
      <c r="F28" s="36"/>
      <c r="G28" s="36"/>
      <c r="H28" s="36"/>
      <c r="I28" s="36">
        <f>SUM(H22:H27)</f>
        <v>18</v>
      </c>
    </row>
    <row r="29" spans="1:9" ht="38.25" x14ac:dyDescent="0.25">
      <c r="A29" s="53" t="s">
        <v>5</v>
      </c>
      <c r="B29" s="31"/>
      <c r="C29" s="5"/>
      <c r="D29" s="3" t="s">
        <v>11</v>
      </c>
      <c r="E29" s="3">
        <v>2222</v>
      </c>
      <c r="F29" s="3" t="s">
        <v>19</v>
      </c>
      <c r="G29" s="3" t="s">
        <v>105</v>
      </c>
      <c r="H29" s="3">
        <v>4</v>
      </c>
      <c r="I29" s="37"/>
    </row>
    <row r="30" spans="1:9" ht="38.25" x14ac:dyDescent="0.25">
      <c r="A30" s="54"/>
      <c r="B30" s="32"/>
      <c r="C30" s="2"/>
      <c r="D30" s="1" t="s">
        <v>77</v>
      </c>
      <c r="E30" s="1">
        <v>2135</v>
      </c>
      <c r="F30" s="1" t="s">
        <v>20</v>
      </c>
      <c r="G30" s="1" t="s">
        <v>106</v>
      </c>
      <c r="H30" s="1">
        <v>4</v>
      </c>
      <c r="I30" s="38"/>
    </row>
    <row r="31" spans="1:9" ht="38.25" x14ac:dyDescent="0.25">
      <c r="A31" s="54"/>
      <c r="B31" s="32"/>
      <c r="C31" s="2"/>
      <c r="D31" s="1" t="s">
        <v>80</v>
      </c>
      <c r="E31" s="1">
        <v>3310</v>
      </c>
      <c r="F31" s="1" t="s">
        <v>119</v>
      </c>
      <c r="G31" s="1" t="s">
        <v>124</v>
      </c>
      <c r="H31" s="1">
        <v>3</v>
      </c>
      <c r="I31" s="38"/>
    </row>
    <row r="32" spans="1:9" ht="63.75" x14ac:dyDescent="0.25">
      <c r="A32" s="54"/>
      <c r="B32" s="32"/>
      <c r="C32" s="2"/>
      <c r="D32" s="1" t="s">
        <v>81</v>
      </c>
      <c r="E32" s="1">
        <v>2200</v>
      </c>
      <c r="F32" s="1" t="s">
        <v>26</v>
      </c>
      <c r="G32" s="1" t="s">
        <v>107</v>
      </c>
      <c r="H32" s="1">
        <v>3</v>
      </c>
      <c r="I32" s="38"/>
    </row>
    <row r="33" spans="1:9" ht="39" thickBot="1" x14ac:dyDescent="0.3">
      <c r="A33" s="55"/>
      <c r="B33" s="33"/>
      <c r="C33" s="6"/>
      <c r="D33" s="4" t="s">
        <v>78</v>
      </c>
      <c r="E33" s="4">
        <v>3320</v>
      </c>
      <c r="F33" s="4" t="s">
        <v>94</v>
      </c>
      <c r="G33" s="4" t="s">
        <v>95</v>
      </c>
      <c r="H33" s="4">
        <v>3</v>
      </c>
      <c r="I33" s="39"/>
    </row>
    <row r="34" spans="1:9" ht="13.5" thickBot="1" x14ac:dyDescent="0.3">
      <c r="A34" s="22" t="s">
        <v>0</v>
      </c>
      <c r="B34" s="34"/>
      <c r="C34" s="35"/>
      <c r="D34" s="36"/>
      <c r="E34" s="36"/>
      <c r="F34" s="36"/>
      <c r="G34" s="36"/>
      <c r="H34" s="36"/>
      <c r="I34" s="36">
        <f>SUM(H29:H33)</f>
        <v>17</v>
      </c>
    </row>
    <row r="35" spans="1:9" ht="38.25" x14ac:dyDescent="0.25">
      <c r="A35" s="56" t="s">
        <v>6</v>
      </c>
      <c r="B35" s="31"/>
      <c r="C35" s="5"/>
      <c r="D35" s="3" t="s">
        <v>11</v>
      </c>
      <c r="E35" s="3">
        <v>3304</v>
      </c>
      <c r="F35" s="3" t="s">
        <v>21</v>
      </c>
      <c r="G35" s="3" t="s">
        <v>60</v>
      </c>
      <c r="H35" s="3">
        <v>3</v>
      </c>
      <c r="I35" s="37"/>
    </row>
    <row r="36" spans="1:9" ht="38.25" x14ac:dyDescent="0.25">
      <c r="A36" s="57"/>
      <c r="B36" s="32"/>
      <c r="C36" s="2"/>
      <c r="D36" s="1" t="s">
        <v>78</v>
      </c>
      <c r="E36" s="1">
        <v>3520</v>
      </c>
      <c r="F36" s="1" t="s">
        <v>27</v>
      </c>
      <c r="G36" s="1" t="s">
        <v>61</v>
      </c>
      <c r="H36" s="1">
        <v>3</v>
      </c>
      <c r="I36" s="38"/>
    </row>
    <row r="37" spans="1:9" ht="38.25" x14ac:dyDescent="0.25">
      <c r="A37" s="57"/>
      <c r="B37" s="47"/>
      <c r="C37" s="43"/>
      <c r="D37" s="44" t="s">
        <v>79</v>
      </c>
      <c r="E37" s="44">
        <v>2350</v>
      </c>
      <c r="F37" s="44" t="s">
        <v>28</v>
      </c>
      <c r="G37" s="44" t="s">
        <v>108</v>
      </c>
      <c r="H37" s="1">
        <v>2</v>
      </c>
      <c r="I37" s="38"/>
    </row>
    <row r="38" spans="1:9" ht="38.25" x14ac:dyDescent="0.25">
      <c r="A38" s="57"/>
      <c r="B38" s="32"/>
      <c r="C38" s="2"/>
      <c r="D38" s="1" t="s">
        <v>81</v>
      </c>
      <c r="E38" s="1">
        <v>2210</v>
      </c>
      <c r="F38" s="1" t="s">
        <v>22</v>
      </c>
      <c r="G38" s="1" t="s">
        <v>62</v>
      </c>
      <c r="H38" s="1">
        <v>3</v>
      </c>
      <c r="I38" s="38"/>
    </row>
    <row r="39" spans="1:9" ht="38.25" x14ac:dyDescent="0.25">
      <c r="A39" s="57"/>
      <c r="B39" s="32" t="s">
        <v>44</v>
      </c>
      <c r="C39" s="2" t="s">
        <v>46</v>
      </c>
      <c r="D39" s="1" t="s">
        <v>24</v>
      </c>
      <c r="E39" s="1" t="s">
        <v>89</v>
      </c>
      <c r="F39" s="1" t="s">
        <v>63</v>
      </c>
      <c r="G39" s="40"/>
      <c r="H39" s="1">
        <v>3</v>
      </c>
      <c r="I39" s="38"/>
    </row>
    <row r="40" spans="1:9" ht="26.25" thickBot="1" x14ac:dyDescent="0.3">
      <c r="A40" s="58"/>
      <c r="B40" s="33"/>
      <c r="C40" s="6"/>
      <c r="D40" s="4" t="s">
        <v>80</v>
      </c>
      <c r="E40" s="4">
        <v>3620</v>
      </c>
      <c r="F40" s="4" t="s">
        <v>29</v>
      </c>
      <c r="G40" s="4" t="s">
        <v>100</v>
      </c>
      <c r="H40" s="4">
        <v>3</v>
      </c>
      <c r="I40" s="39"/>
    </row>
    <row r="41" spans="1:9" ht="13.5" thickBot="1" x14ac:dyDescent="0.3">
      <c r="A41" s="22" t="s">
        <v>0</v>
      </c>
      <c r="B41" s="34"/>
      <c r="C41" s="35"/>
      <c r="D41" s="35"/>
      <c r="E41" s="35"/>
      <c r="F41" s="36"/>
      <c r="G41" s="36"/>
      <c r="H41" s="36"/>
      <c r="I41" s="36">
        <f>SUM(H35:H40)</f>
        <v>17</v>
      </c>
    </row>
    <row r="42" spans="1:9" ht="38.25" x14ac:dyDescent="0.25">
      <c r="A42" s="56" t="s">
        <v>7</v>
      </c>
      <c r="B42" s="31"/>
      <c r="C42" s="5"/>
      <c r="D42" s="3" t="s">
        <v>82</v>
      </c>
      <c r="E42" s="3">
        <v>4231</v>
      </c>
      <c r="F42" s="3" t="s">
        <v>30</v>
      </c>
      <c r="G42" s="3" t="s">
        <v>101</v>
      </c>
      <c r="H42" s="3">
        <v>3</v>
      </c>
      <c r="I42" s="37"/>
    </row>
    <row r="43" spans="1:9" ht="51" x14ac:dyDescent="0.25">
      <c r="A43" s="57"/>
      <c r="B43" s="47"/>
      <c r="C43" s="43"/>
      <c r="D43" s="44" t="s">
        <v>81</v>
      </c>
      <c r="E43" s="44">
        <v>3330</v>
      </c>
      <c r="F43" s="44" t="s">
        <v>31</v>
      </c>
      <c r="G43" s="44" t="s">
        <v>99</v>
      </c>
      <c r="H43" s="1">
        <v>3</v>
      </c>
      <c r="I43" s="38"/>
    </row>
    <row r="44" spans="1:9" ht="89.25" x14ac:dyDescent="0.25">
      <c r="A44" s="57"/>
      <c r="B44" s="32"/>
      <c r="C44" s="41" t="s">
        <v>64</v>
      </c>
      <c r="D44" s="1" t="s">
        <v>78</v>
      </c>
      <c r="E44" s="1" t="s">
        <v>89</v>
      </c>
      <c r="F44" s="1" t="s">
        <v>102</v>
      </c>
      <c r="G44" s="1" t="s">
        <v>120</v>
      </c>
      <c r="H44" s="42">
        <v>3</v>
      </c>
      <c r="I44" s="38"/>
    </row>
    <row r="45" spans="1:9" ht="51" x14ac:dyDescent="0.25">
      <c r="A45" s="57"/>
      <c r="B45" s="32"/>
      <c r="C45" s="2"/>
      <c r="D45" s="1" t="s">
        <v>80</v>
      </c>
      <c r="E45" s="1">
        <v>5513</v>
      </c>
      <c r="F45" s="1" t="s">
        <v>33</v>
      </c>
      <c r="G45" s="1" t="s">
        <v>96</v>
      </c>
      <c r="H45" s="1">
        <v>3</v>
      </c>
      <c r="I45" s="38"/>
    </row>
    <row r="46" spans="1:9" ht="39" thickBot="1" x14ac:dyDescent="0.3">
      <c r="A46" s="58"/>
      <c r="B46" s="33"/>
      <c r="C46" s="6"/>
      <c r="D46" s="4" t="s">
        <v>78</v>
      </c>
      <c r="E46" s="4">
        <v>4210</v>
      </c>
      <c r="F46" s="4" t="s">
        <v>34</v>
      </c>
      <c r="G46" s="4" t="s">
        <v>65</v>
      </c>
      <c r="H46" s="4">
        <v>3</v>
      </c>
      <c r="I46" s="39"/>
    </row>
    <row r="47" spans="1:9" ht="13.5" thickBot="1" x14ac:dyDescent="0.3">
      <c r="A47" s="22" t="s">
        <v>0</v>
      </c>
      <c r="B47" s="34"/>
      <c r="C47" s="35"/>
      <c r="D47" s="36"/>
      <c r="E47" s="36"/>
      <c r="F47" s="36"/>
      <c r="G47" s="36"/>
      <c r="H47" s="36"/>
      <c r="I47" s="36">
        <f>SUM(H42:H46)</f>
        <v>15</v>
      </c>
    </row>
    <row r="48" spans="1:9" ht="38.25" x14ac:dyDescent="0.25">
      <c r="A48" s="56" t="s">
        <v>8</v>
      </c>
      <c r="B48" s="31"/>
      <c r="C48" s="5"/>
      <c r="D48" s="3" t="s">
        <v>78</v>
      </c>
      <c r="E48" s="3">
        <v>3330</v>
      </c>
      <c r="F48" s="3" t="s">
        <v>35</v>
      </c>
      <c r="G48" s="3" t="s">
        <v>66</v>
      </c>
      <c r="H48" s="3">
        <v>3</v>
      </c>
      <c r="I48" s="37"/>
    </row>
    <row r="49" spans="1:9" ht="38.25" x14ac:dyDescent="0.25">
      <c r="A49" s="57"/>
      <c r="B49" s="32"/>
      <c r="C49" s="2"/>
      <c r="D49" s="1" t="s">
        <v>78</v>
      </c>
      <c r="E49" s="1">
        <v>4410</v>
      </c>
      <c r="F49" s="1" t="s">
        <v>36</v>
      </c>
      <c r="G49" s="1" t="s">
        <v>67</v>
      </c>
      <c r="H49" s="1">
        <v>3</v>
      </c>
      <c r="I49" s="38"/>
    </row>
    <row r="50" spans="1:9" ht="38.25" x14ac:dyDescent="0.25">
      <c r="A50" s="57"/>
      <c r="B50" s="32"/>
      <c r="C50" s="2"/>
      <c r="D50" s="1" t="s">
        <v>78</v>
      </c>
      <c r="E50" s="1">
        <v>4710</v>
      </c>
      <c r="F50" s="1" t="s">
        <v>37</v>
      </c>
      <c r="G50" s="1" t="s">
        <v>97</v>
      </c>
      <c r="H50" s="1">
        <v>3</v>
      </c>
      <c r="I50" s="38"/>
    </row>
    <row r="51" spans="1:9" ht="38.25" x14ac:dyDescent="0.25">
      <c r="A51" s="57"/>
      <c r="B51" s="32"/>
      <c r="C51" s="2"/>
      <c r="D51" s="1" t="s">
        <v>78</v>
      </c>
      <c r="E51" s="1">
        <v>4590</v>
      </c>
      <c r="F51" s="1" t="s">
        <v>38</v>
      </c>
      <c r="G51" s="1" t="s">
        <v>68</v>
      </c>
      <c r="H51" s="1">
        <v>3</v>
      </c>
      <c r="I51" s="38"/>
    </row>
    <row r="52" spans="1:9" ht="39" thickBot="1" x14ac:dyDescent="0.3">
      <c r="A52" s="58"/>
      <c r="B52" s="33"/>
      <c r="C52" s="6" t="s">
        <v>47</v>
      </c>
      <c r="D52" s="4" t="s">
        <v>23</v>
      </c>
      <c r="E52" s="4" t="s">
        <v>89</v>
      </c>
      <c r="F52" s="4" t="s">
        <v>121</v>
      </c>
      <c r="G52" s="4" t="s">
        <v>122</v>
      </c>
      <c r="H52" s="4">
        <v>3</v>
      </c>
      <c r="I52" s="39"/>
    </row>
    <row r="53" spans="1:9" ht="13.5" thickBot="1" x14ac:dyDescent="0.3">
      <c r="A53" s="22" t="s">
        <v>0</v>
      </c>
      <c r="B53" s="34"/>
      <c r="C53" s="35"/>
      <c r="D53" s="36"/>
      <c r="E53" s="36"/>
      <c r="F53" s="36"/>
      <c r="G53" s="36"/>
      <c r="H53" s="36"/>
      <c r="I53" s="36">
        <f>SUM(H48:H52)</f>
        <v>15</v>
      </c>
    </row>
    <row r="54" spans="1:9" ht="38.25" x14ac:dyDescent="0.25">
      <c r="A54" s="56" t="s">
        <v>9</v>
      </c>
      <c r="B54" s="31"/>
      <c r="C54" s="5"/>
      <c r="D54" s="3" t="s">
        <v>79</v>
      </c>
      <c r="E54" s="3">
        <v>2527</v>
      </c>
      <c r="F54" s="3" t="s">
        <v>39</v>
      </c>
      <c r="G54" s="3" t="s">
        <v>69</v>
      </c>
      <c r="H54" s="3">
        <v>3</v>
      </c>
      <c r="I54" s="37"/>
    </row>
    <row r="55" spans="1:9" ht="25.5" x14ac:dyDescent="0.25">
      <c r="A55" s="57"/>
      <c r="B55" s="32"/>
      <c r="C55" s="2"/>
      <c r="D55" s="1" t="s">
        <v>78</v>
      </c>
      <c r="E55" s="1">
        <v>4010</v>
      </c>
      <c r="F55" s="1" t="s">
        <v>40</v>
      </c>
      <c r="G55" s="1" t="s">
        <v>123</v>
      </c>
      <c r="H55" s="1">
        <v>1</v>
      </c>
      <c r="I55" s="38"/>
    </row>
    <row r="56" spans="1:9" ht="25.5" x14ac:dyDescent="0.25">
      <c r="A56" s="57"/>
      <c r="B56" s="32"/>
      <c r="C56" s="2"/>
      <c r="D56" s="1" t="s">
        <v>78</v>
      </c>
      <c r="E56" s="1">
        <v>4520</v>
      </c>
      <c r="F56" s="1" t="s">
        <v>41</v>
      </c>
      <c r="G56" s="1" t="s">
        <v>70</v>
      </c>
      <c r="H56" s="1">
        <v>3</v>
      </c>
      <c r="I56" s="38"/>
    </row>
    <row r="57" spans="1:9" ht="38.25" x14ac:dyDescent="0.25">
      <c r="A57" s="57"/>
      <c r="B57" s="32"/>
      <c r="C57" s="2"/>
      <c r="D57" s="1" t="s">
        <v>78</v>
      </c>
      <c r="E57" s="1">
        <v>4720</v>
      </c>
      <c r="F57" s="1" t="s">
        <v>42</v>
      </c>
      <c r="G57" s="1" t="s">
        <v>71</v>
      </c>
      <c r="H57" s="1">
        <v>3</v>
      </c>
      <c r="I57" s="38"/>
    </row>
    <row r="58" spans="1:9" ht="127.5" x14ac:dyDescent="0.25">
      <c r="A58" s="57"/>
      <c r="B58" s="32"/>
      <c r="C58" s="41" t="s">
        <v>73</v>
      </c>
      <c r="D58" s="1" t="s">
        <v>23</v>
      </c>
      <c r="E58" s="1" t="s">
        <v>89</v>
      </c>
      <c r="F58" s="1" t="s">
        <v>83</v>
      </c>
      <c r="G58" s="1" t="s">
        <v>32</v>
      </c>
      <c r="H58" s="42">
        <v>3</v>
      </c>
      <c r="I58" s="38"/>
    </row>
    <row r="59" spans="1:9" ht="39" thickBot="1" x14ac:dyDescent="0.3">
      <c r="A59" s="58"/>
      <c r="B59" s="48"/>
      <c r="C59" s="6" t="s">
        <v>47</v>
      </c>
      <c r="D59" s="4" t="s">
        <v>23</v>
      </c>
      <c r="E59" s="4" t="s">
        <v>89</v>
      </c>
      <c r="F59" s="4" t="s">
        <v>121</v>
      </c>
      <c r="G59" s="4" t="s">
        <v>122</v>
      </c>
      <c r="H59" s="4">
        <v>3</v>
      </c>
      <c r="I59" s="39"/>
    </row>
    <row r="60" spans="1:9" ht="13.5" thickBot="1" x14ac:dyDescent="0.3">
      <c r="A60" s="22" t="s">
        <v>0</v>
      </c>
      <c r="B60" s="34"/>
      <c r="C60" s="35"/>
      <c r="D60" s="36"/>
      <c r="E60" s="36"/>
      <c r="F60" s="36"/>
      <c r="G60" s="36"/>
      <c r="H60" s="36"/>
      <c r="I60" s="36">
        <f>SUM(H54:H59)</f>
        <v>16</v>
      </c>
    </row>
    <row r="61" spans="1:9" ht="38.25" x14ac:dyDescent="0.25">
      <c r="A61" s="56" t="s">
        <v>10</v>
      </c>
      <c r="B61" s="31"/>
      <c r="C61" s="5"/>
      <c r="D61" s="3" t="s">
        <v>78</v>
      </c>
      <c r="E61" s="3">
        <v>4097</v>
      </c>
      <c r="F61" s="3" t="s">
        <v>43</v>
      </c>
      <c r="G61" s="3" t="s">
        <v>72</v>
      </c>
      <c r="H61" s="3">
        <v>3</v>
      </c>
      <c r="I61" s="37"/>
    </row>
    <row r="62" spans="1:9" ht="25.5" x14ac:dyDescent="0.25">
      <c r="A62" s="57"/>
      <c r="B62" s="32"/>
      <c r="C62" s="2"/>
      <c r="D62" s="1" t="s">
        <v>76</v>
      </c>
      <c r="E62" s="1">
        <v>4115</v>
      </c>
      <c r="F62" s="1" t="s">
        <v>90</v>
      </c>
      <c r="G62" s="2"/>
      <c r="H62" s="1">
        <v>3</v>
      </c>
      <c r="I62" s="38"/>
    </row>
    <row r="63" spans="1:9" ht="39" thickBot="1" x14ac:dyDescent="0.3">
      <c r="A63" s="57"/>
      <c r="B63" s="32"/>
      <c r="C63" s="6" t="s">
        <v>47</v>
      </c>
      <c r="D63" s="4" t="s">
        <v>23</v>
      </c>
      <c r="E63" s="4" t="s">
        <v>89</v>
      </c>
      <c r="F63" s="4" t="s">
        <v>121</v>
      </c>
      <c r="G63" s="4" t="s">
        <v>122</v>
      </c>
      <c r="H63" s="1">
        <v>3</v>
      </c>
      <c r="I63" s="38"/>
    </row>
    <row r="64" spans="1:9" ht="127.5" x14ac:dyDescent="0.25">
      <c r="A64" s="57"/>
      <c r="B64" s="32"/>
      <c r="C64" s="41" t="s">
        <v>73</v>
      </c>
      <c r="D64" s="1" t="s">
        <v>23</v>
      </c>
      <c r="E64" s="1" t="s">
        <v>89</v>
      </c>
      <c r="F64" s="1" t="s">
        <v>83</v>
      </c>
      <c r="G64" s="1" t="s">
        <v>32</v>
      </c>
      <c r="H64" s="42">
        <v>3</v>
      </c>
      <c r="I64" s="38"/>
    </row>
    <row r="65" spans="1:9" ht="77.25" thickBot="1" x14ac:dyDescent="0.3">
      <c r="A65" s="58"/>
      <c r="B65" s="33"/>
      <c r="C65" s="6" t="s">
        <v>84</v>
      </c>
      <c r="D65" s="4" t="s">
        <v>74</v>
      </c>
      <c r="E65" s="4" t="s">
        <v>89</v>
      </c>
      <c r="F65" s="4" t="s">
        <v>48</v>
      </c>
      <c r="G65" s="4" t="s">
        <v>98</v>
      </c>
      <c r="H65" s="4">
        <v>3</v>
      </c>
      <c r="I65" s="39"/>
    </row>
    <row r="66" spans="1:9" x14ac:dyDescent="0.25">
      <c r="A66" s="49" t="s">
        <v>0</v>
      </c>
      <c r="B66" s="34"/>
      <c r="C66" s="35"/>
      <c r="D66" s="36"/>
      <c r="E66" s="36"/>
      <c r="F66" s="36"/>
      <c r="G66" s="36"/>
      <c r="H66" s="36"/>
      <c r="I66" s="36">
        <f>SUM(H61:H65)</f>
        <v>15</v>
      </c>
    </row>
    <row r="67" spans="1:9" x14ac:dyDescent="0.25">
      <c r="A67" s="18"/>
      <c r="B67" s="18"/>
      <c r="C67" s="8"/>
      <c r="D67" s="11"/>
      <c r="E67" s="19"/>
      <c r="F67" s="19"/>
      <c r="G67" s="9" t="s">
        <v>2</v>
      </c>
      <c r="H67" s="9"/>
      <c r="I67" s="10">
        <f>I66+I60+I53+I47+I41+I34+I28+I21</f>
        <v>129</v>
      </c>
    </row>
  </sheetData>
  <mergeCells count="12">
    <mergeCell ref="A61:A65"/>
    <mergeCell ref="A54:A59"/>
    <mergeCell ref="A35:A40"/>
    <mergeCell ref="A48:A52"/>
    <mergeCell ref="A22:A27"/>
    <mergeCell ref="A29:A33"/>
    <mergeCell ref="A42:A46"/>
    <mergeCell ref="A1:I1"/>
    <mergeCell ref="A7:I7"/>
    <mergeCell ref="A8:I8"/>
    <mergeCell ref="A9:A13"/>
    <mergeCell ref="A15:A20"/>
  </mergeCells>
  <phoneticPr fontId="1" type="noConversion"/>
  <printOptions horizontalCentered="1"/>
  <pageMargins left="0.7" right="0.7" top="0.75" bottom="0.75" header="0.3" footer="0.3"/>
  <pageSetup scale="75" fitToHeight="0" orientation="portrait" r:id="rId1"/>
  <rowBreaks count="3" manualBreakCount="3">
    <brk id="28" max="8" man="1"/>
    <brk id="47" max="8" man="1"/>
    <brk id="60"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McMillen, Amy L.</cp:lastModifiedBy>
  <cp:lastPrinted>2017-09-12T17:00:57Z</cp:lastPrinted>
  <dcterms:created xsi:type="dcterms:W3CDTF">2012-05-07T18:55:12Z</dcterms:created>
  <dcterms:modified xsi:type="dcterms:W3CDTF">2017-09-19T17:35:09Z</dcterms:modified>
</cp:coreProperties>
</file>